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<sst xmlns="http://schemas.openxmlformats.org/spreadsheetml/2006/main" count="209" uniqueCount="47">
  <si>
    <t>Entfernung A - B</t>
  </si>
  <si>
    <t>km</t>
  </si>
  <si>
    <t>t1</t>
  </si>
  <si>
    <t>Uhr</t>
  </si>
  <si>
    <t>t2</t>
  </si>
  <si>
    <t>v1</t>
  </si>
  <si>
    <t>km/h</t>
  </si>
  <si>
    <t>v2</t>
  </si>
  <si>
    <t>Abstand = Entf. - (tx - t1) * v1 - (tx - t2) * v2</t>
  </si>
  <si>
    <t>Abstand</t>
  </si>
  <si>
    <t>Zeitpunkt</t>
  </si>
  <si>
    <t>Diff.Zeit 1</t>
  </si>
  <si>
    <t>Diff.Zeit 2</t>
  </si>
  <si>
    <t>Strecke 1</t>
  </si>
  <si>
    <t>Strecke 2</t>
  </si>
  <si>
    <t>Streckensumme</t>
  </si>
  <si>
    <t>Wann holt Fahrzeug A das Fahrzeug B ein ?</t>
  </si>
  <si>
    <t>Wann treffen sich zwei aufeinander zufahrende Züge ?</t>
  </si>
  <si>
    <t>Startzeit 1</t>
  </si>
  <si>
    <t>Startzeit 2</t>
  </si>
  <si>
    <t>Std.</t>
  </si>
  <si>
    <t>Std</t>
  </si>
  <si>
    <t>Streckendifferenz</t>
  </si>
  <si>
    <t>Physik-Beispiele für Zielwertsuche:</t>
  </si>
  <si>
    <t>Welche Startzeit 2 für 12:00-Treff ?</t>
  </si>
  <si>
    <t>EXTRAS / ZIELWERTSUCHE</t>
  </si>
  <si>
    <t>Angaben:</t>
  </si>
  <si>
    <t>F27</t>
  </si>
  <si>
    <t>F17</t>
  </si>
  <si>
    <t>Veränderbare Zelle:</t>
  </si>
  <si>
    <t>Zielwert:</t>
  </si>
  <si>
    <t>Zielzelle:</t>
  </si>
  <si>
    <t>wenn der Abstand 0 wird (Zelle F27).</t>
  </si>
  <si>
    <t>In diesem Beispiel ist der Zeitpunkt erreicht,</t>
  </si>
  <si>
    <t>wenn die Streckendifferenz 0 wird.</t>
  </si>
  <si>
    <t>F43</t>
  </si>
  <si>
    <t>=ERGEBNIS</t>
  </si>
  <si>
    <t>Wann muss das Fahrzeug 2 starten, damit es</t>
  </si>
  <si>
    <t>Fahrzeug 1 zum angegebenen Zeitpunkt einholt?</t>
  </si>
  <si>
    <t>F63</t>
  </si>
  <si>
    <t>F52</t>
  </si>
  <si>
    <t>Welche Geschwindigkeit v für 12:00-Treff ?</t>
  </si>
  <si>
    <t>es Fahrzeug 1 zum angegebenen Zeitpunkt einholt?</t>
  </si>
  <si>
    <t>Welche Geschwindigkeit muss Fahrzeug 2 fahren, damit</t>
  </si>
  <si>
    <t>Bei diesen Beispielen werden nur gleichförmige Geschwindigkeiten verwendet, die Beschleunigungsphasen werden vernachläßigt.</t>
  </si>
  <si>
    <t>F76</t>
  </si>
  <si>
    <t>F84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</si>
</sst>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</numFmts>
  <fonts count="6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2" fillId="0" borderId="4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left"/>
    </xf>
    <xf numFmtId="2" fontId="0" fillId="3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F84" sqref="F84"/>
    </sheetView>
  </sheetViews>
  <sheetFormatPr defaultColWidth="11.421875" defaultRowHeight="12.75"/>
  <cols>
    <col min="1" max="1" width="18.140625" style="1" customWidth="1"/>
    <col min="2" max="2" width="13.28125" style="1" bestFit="1" customWidth="1"/>
    <col min="3" max="3" width="11.421875" style="1" customWidth="1"/>
    <col min="4" max="4" width="4.421875" style="1" customWidth="1"/>
    <col min="5" max="5" width="18.140625" style="1" customWidth="1"/>
    <col min="6" max="6" width="13.28125" style="1" customWidth="1"/>
    <col min="7" max="7" width="11.421875" style="1" customWidth="1"/>
    <col min="8" max="8" width="3.57421875" style="1" customWidth="1"/>
    <col min="9" max="9" width="17.28125" style="3" customWidth="1"/>
    <col min="10" max="16384" width="11.421875" style="1" customWidth="1"/>
  </cols>
  <sheetData>
    <row r="1" spans="1:5" ht="25.5">
      <c r="A1" s="4" t="s">
        <v>23</v>
      </c>
      <c r="E1" s="2"/>
    </row>
    <row r="3" ht="12.75">
      <c r="A3" s="3" t="s">
        <v>25</v>
      </c>
    </row>
    <row r="4" ht="12.75">
      <c r="A4" s="3"/>
    </row>
    <row r="5" ht="12.75">
      <c r="A5" s="3" t="s">
        <v>44</v>
      </c>
    </row>
    <row r="7" ht="21" thickBot="1">
      <c r="A7" s="5" t="s">
        <v>17</v>
      </c>
    </row>
    <row r="8" spans="1:7" ht="6.75" customHeight="1">
      <c r="A8" s="6"/>
      <c r="B8" s="7"/>
      <c r="C8" s="8"/>
      <c r="E8" s="6"/>
      <c r="F8" s="7"/>
      <c r="G8" s="8"/>
    </row>
    <row r="9" spans="1:9" ht="12.75">
      <c r="A9" s="9" t="s">
        <v>0</v>
      </c>
      <c r="B9" s="10">
        <v>500</v>
      </c>
      <c r="C9" s="11" t="s">
        <v>1</v>
      </c>
      <c r="E9" s="9" t="s">
        <v>0</v>
      </c>
      <c r="F9" s="10">
        <v>500</v>
      </c>
      <c r="G9" s="11" t="s">
        <v>1</v>
      </c>
      <c r="I9" s="3" t="s">
        <v>33</v>
      </c>
    </row>
    <row r="10" spans="1:7" ht="6.75" customHeight="1">
      <c r="A10" s="9"/>
      <c r="B10" s="10"/>
      <c r="C10" s="11"/>
      <c r="E10" s="9"/>
      <c r="F10" s="10"/>
      <c r="G10" s="11"/>
    </row>
    <row r="11" spans="1:9" ht="12.75">
      <c r="A11" s="9" t="s">
        <v>2</v>
      </c>
      <c r="B11" s="12">
        <v>0.3333333333333333</v>
      </c>
      <c r="C11" s="11" t="s">
        <v>3</v>
      </c>
      <c r="E11" s="9" t="s">
        <v>2</v>
      </c>
      <c r="F11" s="12">
        <v>0.3333333333333333</v>
      </c>
      <c r="G11" s="11" t="s">
        <v>3</v>
      </c>
      <c r="I11" s="3" t="s">
        <v>32</v>
      </c>
    </row>
    <row r="12" spans="1:7" ht="12.75">
      <c r="A12" s="9" t="s">
        <v>4</v>
      </c>
      <c r="B12" s="12">
        <v>0.3958333333333333</v>
      </c>
      <c r="C12" s="11" t="s">
        <v>3</v>
      </c>
      <c r="E12" s="9" t="s">
        <v>4</v>
      </c>
      <c r="F12" s="12">
        <v>0.3958333333333333</v>
      </c>
      <c r="G12" s="11" t="s">
        <v>3</v>
      </c>
    </row>
    <row r="13" spans="1:7" ht="6.75" customHeight="1">
      <c r="A13" s="9"/>
      <c r="B13" s="10"/>
      <c r="C13" s="11"/>
      <c r="E13" s="9"/>
      <c r="F13" s="10"/>
      <c r="G13" s="11"/>
    </row>
    <row r="14" spans="1:7" ht="12.75">
      <c r="A14" s="9" t="s">
        <v>5</v>
      </c>
      <c r="B14" s="10">
        <v>65</v>
      </c>
      <c r="C14" s="11" t="s">
        <v>6</v>
      </c>
      <c r="E14" s="9" t="s">
        <v>5</v>
      </c>
      <c r="F14" s="10">
        <v>65</v>
      </c>
      <c r="G14" s="11" t="s">
        <v>6</v>
      </c>
    </row>
    <row r="15" spans="1:9" ht="12.75">
      <c r="A15" s="9" t="s">
        <v>7</v>
      </c>
      <c r="B15" s="10">
        <v>75</v>
      </c>
      <c r="C15" s="11" t="s">
        <v>6</v>
      </c>
      <c r="E15" s="9" t="s">
        <v>7</v>
      </c>
      <c r="F15" s="10">
        <v>75</v>
      </c>
      <c r="G15" s="11" t="s">
        <v>6</v>
      </c>
      <c r="I15" s="25" t="s">
        <v>26</v>
      </c>
    </row>
    <row r="16" spans="1:7" ht="6.75" customHeight="1">
      <c r="A16" s="9"/>
      <c r="B16" s="10"/>
      <c r="C16" s="11"/>
      <c r="E16" s="9"/>
      <c r="F16" s="10"/>
      <c r="G16" s="11"/>
    </row>
    <row r="17" spans="1:10" ht="12.75">
      <c r="A17" s="13" t="s">
        <v>8</v>
      </c>
      <c r="B17" s="10"/>
      <c r="C17" s="11"/>
      <c r="E17" s="13" t="s">
        <v>8</v>
      </c>
      <c r="F17" s="10"/>
      <c r="G17" s="11"/>
      <c r="I17" s="3" t="s">
        <v>31</v>
      </c>
      <c r="J17" s="24" t="s">
        <v>27</v>
      </c>
    </row>
    <row r="18" spans="1:7" ht="6.75" customHeight="1">
      <c r="A18" s="9"/>
      <c r="B18" s="10"/>
      <c r="C18" s="11"/>
      <c r="E18" s="9"/>
      <c r="F18" s="10"/>
      <c r="G18" s="11"/>
    </row>
    <row r="19" spans="1:10" ht="12.75">
      <c r="A19" s="14" t="s">
        <v>10</v>
      </c>
      <c r="B19" s="15">
        <v>0.5</v>
      </c>
      <c r="C19" s="11" t="s">
        <v>3</v>
      </c>
      <c r="E19" s="14" t="s">
        <v>10</v>
      </c>
      <c r="F19" s="21">
        <v>0.515625</v>
      </c>
      <c r="G19" s="11" t="s">
        <v>3</v>
      </c>
      <c r="I19" s="3" t="s">
        <v>30</v>
      </c>
      <c r="J19" s="24">
        <v>0</v>
      </c>
    </row>
    <row r="20" spans="1:7" ht="6.75" customHeight="1">
      <c r="A20" s="9"/>
      <c r="B20" s="10"/>
      <c r="C20" s="11"/>
      <c r="E20" s="9"/>
      <c r="F20" s="10"/>
      <c r="G20" s="11"/>
    </row>
    <row r="21" spans="1:11" ht="12.75">
      <c r="A21" s="9" t="s">
        <v>11</v>
      </c>
      <c r="B21" s="16">
        <f>(B19-B11)*24</f>
        <v>4</v>
      </c>
      <c r="C21" s="11" t="s">
        <v>21</v>
      </c>
      <c r="E21" s="9" t="s">
        <v>11</v>
      </c>
      <c r="F21" s="16">
        <f>(F19-F11)*24</f>
        <v>4.375</v>
      </c>
      <c r="G21" s="11" t="s">
        <v>20</v>
      </c>
      <c r="I21" s="3" t="s">
        <v>29</v>
      </c>
      <c r="J21" s="23" t="s">
        <v>28</v>
      </c>
      <c r="K21" s="26" t="s">
        <v>36</v>
      </c>
    </row>
    <row r="22" spans="1:7" ht="12.75">
      <c r="A22" s="9" t="s">
        <v>12</v>
      </c>
      <c r="B22" s="16">
        <f>(B19-B12)*24</f>
        <v>2.5000000000000004</v>
      </c>
      <c r="C22" s="11" t="s">
        <v>20</v>
      </c>
      <c r="E22" s="9" t="s">
        <v>12</v>
      </c>
      <c r="F22" s="16">
        <f>(F19-F12)*24</f>
        <v>2.8750000000000004</v>
      </c>
      <c r="G22" s="11" t="s">
        <v>20</v>
      </c>
    </row>
    <row r="23" spans="1:7" ht="6.75" customHeight="1">
      <c r="A23" s="9"/>
      <c r="B23" s="10"/>
      <c r="C23" s="11"/>
      <c r="E23" s="9"/>
      <c r="F23" s="10"/>
      <c r="G23" s="11"/>
    </row>
    <row r="24" spans="1:7" ht="12.75">
      <c r="A24" s="9" t="s">
        <v>13</v>
      </c>
      <c r="B24" s="10">
        <f>B21*B14</f>
        <v>260</v>
      </c>
      <c r="C24" s="11" t="s">
        <v>1</v>
      </c>
      <c r="E24" s="9" t="s">
        <v>13</v>
      </c>
      <c r="F24" s="10">
        <f>F21*F14</f>
        <v>284.375</v>
      </c>
      <c r="G24" s="11" t="s">
        <v>1</v>
      </c>
    </row>
    <row r="25" spans="1:7" ht="12.75">
      <c r="A25" s="9" t="s">
        <v>14</v>
      </c>
      <c r="B25" s="10">
        <f>B22*B15</f>
        <v>187.50000000000003</v>
      </c>
      <c r="C25" s="11" t="s">
        <v>1</v>
      </c>
      <c r="E25" s="9" t="s">
        <v>14</v>
      </c>
      <c r="F25" s="10">
        <f>F22*F15</f>
        <v>215.62500000000003</v>
      </c>
      <c r="G25" s="11" t="s">
        <v>1</v>
      </c>
    </row>
    <row r="26" spans="1:7" ht="6.75" customHeight="1">
      <c r="A26" s="9"/>
      <c r="B26" s="10"/>
      <c r="C26" s="11"/>
      <c r="E26" s="9"/>
      <c r="F26" s="10"/>
      <c r="G26" s="11"/>
    </row>
    <row r="27" spans="1:7" ht="12.75">
      <c r="A27" s="9" t="s">
        <v>15</v>
      </c>
      <c r="B27" s="10">
        <f>B24+B25</f>
        <v>447.5</v>
      </c>
      <c r="C27" s="11"/>
      <c r="E27" s="9" t="s">
        <v>15</v>
      </c>
      <c r="F27" s="10">
        <f>F24+F25</f>
        <v>500</v>
      </c>
      <c r="G27" s="11"/>
    </row>
    <row r="28" spans="1:7" ht="6.75" customHeight="1">
      <c r="A28" s="9"/>
      <c r="B28" s="10"/>
      <c r="C28" s="11"/>
      <c r="E28" s="9"/>
      <c r="F28" s="10"/>
      <c r="G28" s="11"/>
    </row>
    <row r="29" spans="1:7" ht="12.75">
      <c r="A29" s="9" t="s">
        <v>9</v>
      </c>
      <c r="B29" s="10">
        <f>B9-B27</f>
        <v>52.5</v>
      </c>
      <c r="C29" s="11"/>
      <c r="E29" s="9" t="s">
        <v>9</v>
      </c>
      <c r="F29" s="20">
        <f>F9-F27</f>
        <v>0</v>
      </c>
      <c r="G29" s="11"/>
    </row>
    <row r="30" spans="1:7" ht="6.75" customHeight="1" thickBot="1">
      <c r="A30" s="17"/>
      <c r="B30" s="18"/>
      <c r="C30" s="19"/>
      <c r="E30" s="17"/>
      <c r="F30" s="18"/>
      <c r="G30" s="19"/>
    </row>
    <row r="32" ht="21" thickBot="1">
      <c r="A32" s="5" t="s">
        <v>16</v>
      </c>
    </row>
    <row r="33" spans="1:7" ht="6.75" customHeight="1">
      <c r="A33" s="6"/>
      <c r="B33" s="7"/>
      <c r="C33" s="8"/>
      <c r="E33" s="6"/>
      <c r="F33" s="7"/>
      <c r="G33" s="8"/>
    </row>
    <row r="34" spans="1:9" ht="12.75">
      <c r="A34" s="9" t="s">
        <v>18</v>
      </c>
      <c r="B34" s="12">
        <v>0.3333333333333333</v>
      </c>
      <c r="C34" s="11" t="s">
        <v>3</v>
      </c>
      <c r="E34" s="9" t="s">
        <v>18</v>
      </c>
      <c r="F34" s="12">
        <v>0.3333333333333333</v>
      </c>
      <c r="G34" s="11" t="s">
        <v>3</v>
      </c>
      <c r="I34" s="3" t="s">
        <v>33</v>
      </c>
    </row>
    <row r="35" spans="1:9" ht="12.75">
      <c r="A35" s="9" t="s">
        <v>19</v>
      </c>
      <c r="B35" s="12">
        <v>0.3854166666666667</v>
      </c>
      <c r="C35" s="11" t="s">
        <v>3</v>
      </c>
      <c r="E35" s="9" t="s">
        <v>19</v>
      </c>
      <c r="F35" s="12">
        <v>0.3854166666666667</v>
      </c>
      <c r="G35" s="11" t="s">
        <v>3</v>
      </c>
      <c r="I35" s="3" t="s">
        <v>34</v>
      </c>
    </row>
    <row r="36" spans="1:7" ht="6.75" customHeight="1">
      <c r="A36" s="9"/>
      <c r="B36" s="10"/>
      <c r="C36" s="11"/>
      <c r="E36" s="9"/>
      <c r="F36" s="10"/>
      <c r="G36" s="11"/>
    </row>
    <row r="37" spans="1:7" ht="12.75">
      <c r="A37" s="9" t="s">
        <v>5</v>
      </c>
      <c r="B37" s="10">
        <v>100</v>
      </c>
      <c r="C37" s="11" t="s">
        <v>6</v>
      </c>
      <c r="E37" s="9" t="s">
        <v>5</v>
      </c>
      <c r="F37" s="10">
        <v>100</v>
      </c>
      <c r="G37" s="11" t="s">
        <v>6</v>
      </c>
    </row>
    <row r="38" spans="1:9" ht="12.75">
      <c r="A38" s="9" t="s">
        <v>7</v>
      </c>
      <c r="B38" s="10">
        <v>130</v>
      </c>
      <c r="C38" s="11" t="s">
        <v>6</v>
      </c>
      <c r="E38" s="9" t="s">
        <v>7</v>
      </c>
      <c r="F38" s="10">
        <v>130</v>
      </c>
      <c r="G38" s="11" t="s">
        <v>6</v>
      </c>
      <c r="I38" s="25" t="s">
        <v>26</v>
      </c>
    </row>
    <row r="39" spans="1:7" ht="6.75" customHeight="1">
      <c r="A39" s="9"/>
      <c r="B39" s="10"/>
      <c r="C39" s="11"/>
      <c r="E39" s="9"/>
      <c r="F39" s="10"/>
      <c r="G39" s="11"/>
    </row>
    <row r="40" spans="1:10" ht="12.75">
      <c r="A40" s="9" t="s">
        <v>11</v>
      </c>
      <c r="B40" s="16">
        <f>(B48-B34)*24</f>
        <v>4</v>
      </c>
      <c r="C40" s="11" t="s">
        <v>20</v>
      </c>
      <c r="E40" s="9" t="s">
        <v>11</v>
      </c>
      <c r="F40" s="16">
        <f>(F48-F34)*24</f>
        <v>5.416666666666675</v>
      </c>
      <c r="G40" s="11" t="s">
        <v>20</v>
      </c>
      <c r="I40" s="3" t="s">
        <v>31</v>
      </c>
      <c r="J40" s="24" t="s">
        <v>35</v>
      </c>
    </row>
    <row r="41" spans="1:10" ht="12.75">
      <c r="A41" s="9" t="s">
        <v>12</v>
      </c>
      <c r="B41" s="10">
        <f>(B48-B35)*24</f>
        <v>2.7499999999999996</v>
      </c>
      <c r="C41" s="11" t="s">
        <v>20</v>
      </c>
      <c r="E41" s="9" t="s">
        <v>12</v>
      </c>
      <c r="F41" s="10">
        <f>(F48-F35)*24</f>
        <v>4.166666666666675</v>
      </c>
      <c r="G41" s="11" t="s">
        <v>20</v>
      </c>
      <c r="I41" s="3" t="s">
        <v>30</v>
      </c>
      <c r="J41" s="24">
        <v>0</v>
      </c>
    </row>
    <row r="42" spans="1:7" ht="6.75" customHeight="1">
      <c r="A42" s="9"/>
      <c r="B42" s="10"/>
      <c r="C42" s="11"/>
      <c r="E42" s="9"/>
      <c r="F42" s="10"/>
      <c r="G42" s="11"/>
    </row>
    <row r="43" spans="1:11" ht="12.75">
      <c r="A43" s="9" t="s">
        <v>13</v>
      </c>
      <c r="B43" s="10">
        <f>B37*B40</f>
        <v>400</v>
      </c>
      <c r="C43" s="11" t="s">
        <v>1</v>
      </c>
      <c r="E43" s="9" t="s">
        <v>13</v>
      </c>
      <c r="F43" s="10">
        <f>F37*F40</f>
        <v>541.6666666666675</v>
      </c>
      <c r="G43" s="11" t="s">
        <v>1</v>
      </c>
      <c r="I43" s="3" t="s">
        <v>29</v>
      </c>
      <c r="J43" s="23" t="s">
        <v>28</v>
      </c>
      <c r="K43" s="26" t="s">
        <v>36</v>
      </c>
    </row>
    <row r="44" spans="1:7" ht="12.75">
      <c r="A44" s="9" t="s">
        <v>14</v>
      </c>
      <c r="B44" s="10">
        <f>B38*B41</f>
        <v>357.49999999999994</v>
      </c>
      <c r="C44" s="11" t="s">
        <v>1</v>
      </c>
      <c r="E44" s="9" t="s">
        <v>14</v>
      </c>
      <c r="F44" s="10">
        <f>F38*F41</f>
        <v>541.6666666666678</v>
      </c>
      <c r="G44" s="11" t="s">
        <v>1</v>
      </c>
    </row>
    <row r="45" spans="1:7" ht="6.75" customHeight="1">
      <c r="A45" s="9"/>
      <c r="B45" s="10"/>
      <c r="C45" s="11"/>
      <c r="E45" s="9"/>
      <c r="F45" s="10"/>
      <c r="G45" s="11"/>
    </row>
    <row r="46" spans="1:7" ht="12.75">
      <c r="A46" s="9" t="s">
        <v>22</v>
      </c>
      <c r="B46" s="10">
        <f>B43-B44</f>
        <v>42.50000000000006</v>
      </c>
      <c r="C46" s="11" t="s">
        <v>1</v>
      </c>
      <c r="E46" s="9" t="s">
        <v>22</v>
      </c>
      <c r="F46" s="20">
        <f>F43-F44</f>
        <v>0</v>
      </c>
      <c r="G46" s="11" t="s">
        <v>1</v>
      </c>
    </row>
    <row r="47" spans="1:7" ht="6.75" customHeight="1">
      <c r="A47" s="9"/>
      <c r="B47" s="10"/>
      <c r="C47" s="11"/>
      <c r="E47" s="9"/>
      <c r="F47" s="10"/>
      <c r="G47" s="11"/>
    </row>
    <row r="48" spans="1:7" ht="12.75">
      <c r="A48" s="9" t="s">
        <v>10</v>
      </c>
      <c r="B48" s="12">
        <v>0.5</v>
      </c>
      <c r="C48" s="11" t="s">
        <v>3</v>
      </c>
      <c r="E48" s="9" t="s">
        <v>10</v>
      </c>
      <c r="F48" s="22">
        <v>0.5590277777777781</v>
      </c>
      <c r="G48" s="11" t="s">
        <v>3</v>
      </c>
    </row>
    <row r="49" spans="1:7" ht="6.75" customHeight="1" thickBot="1">
      <c r="A49" s="17"/>
      <c r="B49" s="18"/>
      <c r="C49" s="19"/>
      <c r="E49" s="17"/>
      <c r="F49" s="18"/>
      <c r="G49" s="19"/>
    </row>
    <row r="51" ht="21" thickBot="1">
      <c r="A51" s="5" t="s">
        <v>24</v>
      </c>
    </row>
    <row r="52" spans="1:7" ht="6.75" customHeight="1">
      <c r="A52" s="6"/>
      <c r="B52" s="7"/>
      <c r="C52" s="8"/>
      <c r="E52" s="6"/>
      <c r="F52" s="7"/>
      <c r="G52" s="8"/>
    </row>
    <row r="53" spans="1:9" ht="12.75">
      <c r="A53" s="9" t="s">
        <v>18</v>
      </c>
      <c r="B53" s="12">
        <v>0.3333333333333333</v>
      </c>
      <c r="C53" s="11" t="s">
        <v>3</v>
      </c>
      <c r="E53" s="9" t="s">
        <v>18</v>
      </c>
      <c r="F53" s="12">
        <v>0.3333333333333333</v>
      </c>
      <c r="G53" s="11" t="s">
        <v>3</v>
      </c>
      <c r="I53" s="3" t="s">
        <v>37</v>
      </c>
    </row>
    <row r="54" spans="1:9" ht="12.75">
      <c r="A54" s="9" t="s">
        <v>19</v>
      </c>
      <c r="B54" s="12">
        <v>0.3717948717948718</v>
      </c>
      <c r="C54" s="11" t="s">
        <v>3</v>
      </c>
      <c r="E54" s="9" t="s">
        <v>19</v>
      </c>
      <c r="F54" s="22">
        <v>0.36338797814207646</v>
      </c>
      <c r="G54" s="11" t="s">
        <v>3</v>
      </c>
      <c r="I54" s="3" t="s">
        <v>38</v>
      </c>
    </row>
    <row r="55" spans="1:9" s="10" customFormat="1" ht="6.75" customHeight="1">
      <c r="A55" s="9"/>
      <c r="C55" s="11"/>
      <c r="E55" s="9"/>
      <c r="G55" s="11"/>
      <c r="I55" s="27"/>
    </row>
    <row r="56" spans="1:7" ht="12.75">
      <c r="A56" s="9" t="s">
        <v>5</v>
      </c>
      <c r="B56" s="10">
        <v>100</v>
      </c>
      <c r="C56" s="11" t="s">
        <v>6</v>
      </c>
      <c r="E56" s="9" t="s">
        <v>5</v>
      </c>
      <c r="F56" s="10">
        <v>100</v>
      </c>
      <c r="G56" s="11" t="s">
        <v>6</v>
      </c>
    </row>
    <row r="57" spans="1:9" ht="12.75">
      <c r="A57" s="9" t="s">
        <v>7</v>
      </c>
      <c r="B57" s="10">
        <v>130</v>
      </c>
      <c r="C57" s="11" t="s">
        <v>6</v>
      </c>
      <c r="E57" s="9" t="s">
        <v>7</v>
      </c>
      <c r="F57" s="10">
        <v>122</v>
      </c>
      <c r="G57" s="11" t="s">
        <v>6</v>
      </c>
      <c r="I57" s="25" t="s">
        <v>26</v>
      </c>
    </row>
    <row r="58" spans="1:11" s="10" customFormat="1" ht="6.75" customHeight="1">
      <c r="A58" s="9"/>
      <c r="C58" s="11"/>
      <c r="E58" s="9"/>
      <c r="G58" s="11"/>
      <c r="I58" s="3"/>
      <c r="J58" s="1"/>
      <c r="K58" s="1"/>
    </row>
    <row r="59" spans="1:10" ht="12.75">
      <c r="A59" s="9" t="s">
        <v>11</v>
      </c>
      <c r="B59" s="16">
        <f>(B67-B53)*24</f>
        <v>4</v>
      </c>
      <c r="C59" s="11" t="s">
        <v>20</v>
      </c>
      <c r="E59" s="9" t="s">
        <v>11</v>
      </c>
      <c r="F59" s="16">
        <f>(F67-F53)*24</f>
        <v>4</v>
      </c>
      <c r="G59" s="11" t="s">
        <v>20</v>
      </c>
      <c r="I59" s="3" t="s">
        <v>31</v>
      </c>
      <c r="J59" s="24" t="s">
        <v>39</v>
      </c>
    </row>
    <row r="60" spans="1:10" ht="12.75">
      <c r="A60" s="9" t="s">
        <v>12</v>
      </c>
      <c r="B60" s="10">
        <f>(B67-B54)*24</f>
        <v>3.0769230769230766</v>
      </c>
      <c r="C60" s="11" t="s">
        <v>20</v>
      </c>
      <c r="E60" s="9" t="s">
        <v>12</v>
      </c>
      <c r="F60" s="16">
        <f>(F67-F54)*24</f>
        <v>3.278688524590165</v>
      </c>
      <c r="G60" s="11" t="s">
        <v>20</v>
      </c>
      <c r="I60" s="3" t="s">
        <v>30</v>
      </c>
      <c r="J60" s="24">
        <v>0</v>
      </c>
    </row>
    <row r="61" spans="1:11" s="10" customFormat="1" ht="6.75" customHeight="1">
      <c r="A61" s="9"/>
      <c r="C61" s="11"/>
      <c r="E61" s="9"/>
      <c r="G61" s="11"/>
      <c r="I61" s="3"/>
      <c r="J61" s="1"/>
      <c r="K61" s="1"/>
    </row>
    <row r="62" spans="1:11" ht="12.75">
      <c r="A62" s="9" t="s">
        <v>13</v>
      </c>
      <c r="B62" s="10">
        <f>B56*B59</f>
        <v>400</v>
      </c>
      <c r="C62" s="11" t="s">
        <v>1</v>
      </c>
      <c r="E62" s="9" t="s">
        <v>13</v>
      </c>
      <c r="F62" s="10">
        <f>F56*F59</f>
        <v>400</v>
      </c>
      <c r="G62" s="11" t="s">
        <v>1</v>
      </c>
      <c r="I62" s="3" t="s">
        <v>29</v>
      </c>
      <c r="J62" s="23" t="s">
        <v>40</v>
      </c>
      <c r="K62" s="26" t="s">
        <v>36</v>
      </c>
    </row>
    <row r="63" spans="1:7" ht="12.75">
      <c r="A63" s="9" t="s">
        <v>14</v>
      </c>
      <c r="B63" s="10">
        <f>B57*B60</f>
        <v>399.99999999999994</v>
      </c>
      <c r="C63" s="11" t="s">
        <v>1</v>
      </c>
      <c r="E63" s="9" t="s">
        <v>14</v>
      </c>
      <c r="F63" s="10">
        <f>F57*F60</f>
        <v>400.0000000000001</v>
      </c>
      <c r="G63" s="11" t="s">
        <v>1</v>
      </c>
    </row>
    <row r="64" spans="1:9" s="10" customFormat="1" ht="6.75" customHeight="1">
      <c r="A64" s="9"/>
      <c r="C64" s="11"/>
      <c r="E64" s="9"/>
      <c r="G64" s="11"/>
      <c r="I64" s="27"/>
    </row>
    <row r="65" spans="1:7" ht="12.75">
      <c r="A65" s="9" t="s">
        <v>22</v>
      </c>
      <c r="B65" s="10">
        <f>B62-B63</f>
        <v>0</v>
      </c>
      <c r="C65" s="11" t="s">
        <v>1</v>
      </c>
      <c r="E65" s="9" t="s">
        <v>22</v>
      </c>
      <c r="F65" s="20">
        <f>F62-F63</f>
        <v>0</v>
      </c>
      <c r="G65" s="11" t="s">
        <v>1</v>
      </c>
    </row>
    <row r="66" spans="1:9" s="10" customFormat="1" ht="6.75" customHeight="1">
      <c r="A66" s="9"/>
      <c r="C66" s="11"/>
      <c r="E66" s="9"/>
      <c r="G66" s="11"/>
      <c r="I66" s="27"/>
    </row>
    <row r="67" spans="1:7" ht="12.75">
      <c r="A67" s="9" t="s">
        <v>10</v>
      </c>
      <c r="B67" s="12">
        <v>0.5</v>
      </c>
      <c r="C67" s="11" t="s">
        <v>3</v>
      </c>
      <c r="E67" s="9" t="s">
        <v>10</v>
      </c>
      <c r="F67" s="12">
        <v>0.5</v>
      </c>
      <c r="G67" s="11" t="s">
        <v>3</v>
      </c>
    </row>
    <row r="68" spans="1:7" ht="6.75" customHeight="1" thickBot="1">
      <c r="A68" s="17"/>
      <c r="B68" s="18"/>
      <c r="C68" s="19"/>
      <c r="E68" s="17"/>
      <c r="F68" s="18"/>
      <c r="G68" s="19"/>
    </row>
    <row r="70" ht="21" thickBot="1">
      <c r="A70" s="5" t="s">
        <v>41</v>
      </c>
    </row>
    <row r="71" spans="1:7" ht="6.75" customHeight="1">
      <c r="A71" s="6"/>
      <c r="B71" s="7"/>
      <c r="C71" s="8"/>
      <c r="E71" s="6"/>
      <c r="F71" s="7"/>
      <c r="G71" s="8"/>
    </row>
    <row r="72" spans="1:9" ht="12.75">
      <c r="A72" s="9" t="s">
        <v>18</v>
      </c>
      <c r="B72" s="12">
        <v>0.3333333333333333</v>
      </c>
      <c r="C72" s="11" t="s">
        <v>3</v>
      </c>
      <c r="E72" s="9" t="s">
        <v>18</v>
      </c>
      <c r="F72" s="12">
        <v>0.3333333333333333</v>
      </c>
      <c r="G72" s="11" t="s">
        <v>3</v>
      </c>
      <c r="I72" s="3" t="s">
        <v>43</v>
      </c>
    </row>
    <row r="73" spans="1:9" ht="12.75">
      <c r="A73" s="9" t="s">
        <v>19</v>
      </c>
      <c r="B73" s="12">
        <v>0.3717948717948718</v>
      </c>
      <c r="C73" s="11" t="s">
        <v>3</v>
      </c>
      <c r="E73" s="9" t="s">
        <v>19</v>
      </c>
      <c r="F73" s="12">
        <v>0.3833333333333333</v>
      </c>
      <c r="G73" s="11" t="s">
        <v>3</v>
      </c>
      <c r="I73" s="3" t="s">
        <v>42</v>
      </c>
    </row>
    <row r="74" spans="1:9" s="10" customFormat="1" ht="6.75" customHeight="1">
      <c r="A74" s="9"/>
      <c r="C74" s="11"/>
      <c r="E74" s="9"/>
      <c r="G74" s="11"/>
      <c r="I74" s="27"/>
    </row>
    <row r="75" spans="1:7" ht="12.75">
      <c r="A75" s="9" t="s">
        <v>5</v>
      </c>
      <c r="B75" s="10">
        <v>100</v>
      </c>
      <c r="C75" s="11" t="s">
        <v>6</v>
      </c>
      <c r="E75" s="9" t="s">
        <v>5</v>
      </c>
      <c r="F75" s="10">
        <v>100</v>
      </c>
      <c r="G75" s="11" t="s">
        <v>6</v>
      </c>
    </row>
    <row r="76" spans="1:9" ht="12.75">
      <c r="A76" s="9" t="s">
        <v>7</v>
      </c>
      <c r="B76" s="10">
        <v>130</v>
      </c>
      <c r="C76" s="11" t="s">
        <v>6</v>
      </c>
      <c r="E76" s="9" t="s">
        <v>7</v>
      </c>
      <c r="F76" s="28">
        <v>142.85714285714283</v>
      </c>
      <c r="G76" s="11" t="s">
        <v>6</v>
      </c>
      <c r="I76" s="25" t="s">
        <v>26</v>
      </c>
    </row>
    <row r="77" spans="1:11" s="10" customFormat="1" ht="6.75" customHeight="1">
      <c r="A77" s="9"/>
      <c r="C77" s="11"/>
      <c r="E77" s="9"/>
      <c r="G77" s="11"/>
      <c r="I77" s="3"/>
      <c r="J77" s="1"/>
      <c r="K77" s="1"/>
    </row>
    <row r="78" spans="1:10" ht="12.75">
      <c r="A78" s="9" t="s">
        <v>11</v>
      </c>
      <c r="B78" s="16">
        <f>(B86-B72)*24</f>
        <v>4</v>
      </c>
      <c r="C78" s="11" t="s">
        <v>20</v>
      </c>
      <c r="E78" s="9" t="s">
        <v>11</v>
      </c>
      <c r="F78" s="16">
        <f>(F86-F72)*24</f>
        <v>4</v>
      </c>
      <c r="G78" s="11" t="s">
        <v>20</v>
      </c>
      <c r="I78" s="3" t="s">
        <v>31</v>
      </c>
      <c r="J78" s="24" t="s">
        <v>46</v>
      </c>
    </row>
    <row r="79" spans="1:10" ht="12.75">
      <c r="A79" s="9" t="s">
        <v>12</v>
      </c>
      <c r="B79" s="10">
        <f>(B86-B73)*24</f>
        <v>3.0769230769230766</v>
      </c>
      <c r="C79" s="11" t="s">
        <v>20</v>
      </c>
      <c r="E79" s="9" t="s">
        <v>12</v>
      </c>
      <c r="F79" s="10">
        <f>(F86-F73)*24</f>
        <v>2.8000000000000007</v>
      </c>
      <c r="G79" s="11" t="s">
        <v>20</v>
      </c>
      <c r="I79" s="3" t="s">
        <v>30</v>
      </c>
      <c r="J79" s="24">
        <v>0</v>
      </c>
    </row>
    <row r="80" spans="1:11" s="10" customFormat="1" ht="6.75" customHeight="1">
      <c r="A80" s="9"/>
      <c r="C80" s="11"/>
      <c r="E80" s="9"/>
      <c r="G80" s="11"/>
      <c r="I80" s="3"/>
      <c r="J80" s="1"/>
      <c r="K80" s="1"/>
    </row>
    <row r="81" spans="1:11" ht="12.75">
      <c r="A81" s="9" t="s">
        <v>13</v>
      </c>
      <c r="B81" s="10">
        <f>B75*B78</f>
        <v>400</v>
      </c>
      <c r="C81" s="11" t="s">
        <v>1</v>
      </c>
      <c r="E81" s="9" t="s">
        <v>13</v>
      </c>
      <c r="F81" s="10">
        <f>F75*F78</f>
        <v>400</v>
      </c>
      <c r="G81" s="11" t="s">
        <v>1</v>
      </c>
      <c r="I81" s="3" t="s">
        <v>29</v>
      </c>
      <c r="J81" s="23" t="s">
        <v>45</v>
      </c>
      <c r="K81" s="26" t="s">
        <v>36</v>
      </c>
    </row>
    <row r="82" spans="1:7" ht="12.75">
      <c r="A82" s="9" t="s">
        <v>14</v>
      </c>
      <c r="B82" s="10">
        <f>B76*B79</f>
        <v>399.99999999999994</v>
      </c>
      <c r="C82" s="11" t="s">
        <v>1</v>
      </c>
      <c r="E82" s="9" t="s">
        <v>14</v>
      </c>
      <c r="F82" s="10">
        <f>F76*F79</f>
        <v>400.00000000000006</v>
      </c>
      <c r="G82" s="11" t="s">
        <v>1</v>
      </c>
    </row>
    <row r="83" spans="1:9" s="10" customFormat="1" ht="6.75" customHeight="1">
      <c r="A83" s="9"/>
      <c r="C83" s="11"/>
      <c r="E83" s="9"/>
      <c r="G83" s="11"/>
      <c r="I83" s="27"/>
    </row>
    <row r="84" spans="1:7" ht="12.75">
      <c r="A84" s="9" t="s">
        <v>22</v>
      </c>
      <c r="B84" s="10">
        <f>B81-B82</f>
        <v>0</v>
      </c>
      <c r="C84" s="11" t="s">
        <v>1</v>
      </c>
      <c r="E84" s="9" t="s">
        <v>22</v>
      </c>
      <c r="F84" s="20">
        <f>F81-F82</f>
        <v>0</v>
      </c>
      <c r="G84" s="11" t="s">
        <v>1</v>
      </c>
    </row>
    <row r="85" spans="1:9" s="10" customFormat="1" ht="6.75" customHeight="1">
      <c r="A85" s="9"/>
      <c r="C85" s="11"/>
      <c r="E85" s="9"/>
      <c r="G85" s="11"/>
      <c r="I85" s="27"/>
    </row>
    <row r="86" spans="1:7" ht="12.75">
      <c r="A86" s="9" t="s">
        <v>10</v>
      </c>
      <c r="B86" s="12">
        <v>0.5</v>
      </c>
      <c r="C86" s="11" t="s">
        <v>3</v>
      </c>
      <c r="E86" s="9" t="s">
        <v>10</v>
      </c>
      <c r="F86" s="12">
        <v>0.5</v>
      </c>
      <c r="G86" s="11" t="s">
        <v>3</v>
      </c>
    </row>
    <row r="87" spans="1:7" ht="6.75" customHeight="1" thickBot="1">
      <c r="A87" s="17"/>
      <c r="B87" s="18"/>
      <c r="C87" s="19"/>
      <c r="E87" s="17"/>
      <c r="F87" s="18"/>
      <c r="G87" s="19"/>
    </row>
    <row r="89" s="10" customFormat="1" ht="6.75" customHeight="1">
      <c r="I89" s="27"/>
    </row>
  </sheetData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1"/>
  <headerFooter alignWithMargins="0">
    <oddHeader>&amp;R&amp;8&amp;F, &amp;A, efh,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1998-09-02T10:39:28Z</cp:lastPrinted>
  <dcterms:created xsi:type="dcterms:W3CDTF">1998-02-06T08:15:51Z</dcterms:created>
  <dcterms:modified xsi:type="dcterms:W3CDTF">2006-10-15T18:19:54Z</dcterms:modified>
  <cp:category/>
  <cp:version/>
  <cp:contentType/>
  <cp:contentStatus/>
</cp:coreProperties>
</file>